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49AB9CAC-68F9-4D74-A30E-2C99DC247471}" xr6:coauthVersionLast="44" xr6:coauthVersionMax="44" xr10:uidLastSave="{00000000-0000-0000-0000-000000000000}"/>
  <bookViews>
    <workbookView xWindow="-120" yWindow="-120" windowWidth="20730" windowHeight="11160" xr2:uid="{E8206569-DB05-41DB-9304-752571EE379C}"/>
  </bookViews>
  <sheets>
    <sheet name="Grocery Invento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B3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</calcChain>
</file>

<file path=xl/sharedStrings.xml><?xml version="1.0" encoding="utf-8"?>
<sst xmlns="http://schemas.openxmlformats.org/spreadsheetml/2006/main" count="95" uniqueCount="61">
  <si>
    <t>Supplies</t>
  </si>
  <si>
    <t>Detergent</t>
  </si>
  <si>
    <t>Garbage bags</t>
  </si>
  <si>
    <t>Napkins</t>
  </si>
  <si>
    <t>Paper plates</t>
  </si>
  <si>
    <t>Snacks</t>
  </si>
  <si>
    <t>Cookies</t>
  </si>
  <si>
    <t>Ice cream</t>
  </si>
  <si>
    <t>Pretzels</t>
  </si>
  <si>
    <t>Potato chips</t>
  </si>
  <si>
    <t>Bakery</t>
  </si>
  <si>
    <t>Cake</t>
  </si>
  <si>
    <t>Muffins</t>
  </si>
  <si>
    <t>Bagels</t>
  </si>
  <si>
    <t>Bread</t>
  </si>
  <si>
    <t>Soup</t>
  </si>
  <si>
    <t>Dry mix</t>
  </si>
  <si>
    <t>Canned</t>
  </si>
  <si>
    <t>Pasta</t>
  </si>
  <si>
    <t>Rice</t>
  </si>
  <si>
    <t>Noodles</t>
  </si>
  <si>
    <t>Drinks</t>
  </si>
  <si>
    <t>Water</t>
  </si>
  <si>
    <t>Tea</t>
  </si>
  <si>
    <t>Coffee</t>
  </si>
  <si>
    <t>Juice</t>
  </si>
  <si>
    <t>Soda</t>
  </si>
  <si>
    <t>Meat</t>
  </si>
  <si>
    <t>Lunch meat</t>
  </si>
  <si>
    <t>Seafood</t>
  </si>
  <si>
    <t>Ham</t>
  </si>
  <si>
    <t>Poultry</t>
  </si>
  <si>
    <t>Beef</t>
  </si>
  <si>
    <t>Dairy</t>
  </si>
  <si>
    <t>Yogurt</t>
  </si>
  <si>
    <t>Sour cream</t>
  </si>
  <si>
    <t>Cottage cheese</t>
  </si>
  <si>
    <t>Eggs</t>
  </si>
  <si>
    <t>Cheese</t>
  </si>
  <si>
    <t xml:space="preserve">Milk </t>
  </si>
  <si>
    <t>Produce</t>
  </si>
  <si>
    <t>Mushrooms</t>
  </si>
  <si>
    <t>Cucumber</t>
  </si>
  <si>
    <t>Celery</t>
  </si>
  <si>
    <t>Squash</t>
  </si>
  <si>
    <t xml:space="preserve">  </t>
  </si>
  <si>
    <t>Tomatoes</t>
  </si>
  <si>
    <t>Lettuce</t>
  </si>
  <si>
    <t>Bananas</t>
  </si>
  <si>
    <t>Apples</t>
  </si>
  <si>
    <t>Yes</t>
  </si>
  <si>
    <t>Oranges</t>
  </si>
  <si>
    <t>Brand/Comments</t>
  </si>
  <si>
    <t>Extended Price</t>
  </si>
  <si>
    <t>Price</t>
  </si>
  <si>
    <t>Qty</t>
  </si>
  <si>
    <t>Category</t>
  </si>
  <si>
    <t>Item</t>
  </si>
  <si>
    <t>Done?</t>
  </si>
  <si>
    <t>www.xltemplates.org</t>
  </si>
  <si>
    <t>Grocery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</si>
</sst>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3"/>
      <color theme="0"/>
      <name val="Candara"/>
      <family val="2"/>
    </font>
    <font>
      <sz val="10"/>
      <name val="Calibri"/>
      <family val="2"/>
      <scheme val="minor"/>
    </font>
    <font>
      <sz val="10"/>
      <color theme="6" tint="-0.249977111117893"/>
      <name val="Calibri"/>
      <family val="2"/>
      <scheme val="minor"/>
    </font>
    <font>
      <sz val="10"/>
      <color theme="0"/>
      <name val="Agency FB"/>
      <family val="2"/>
    </font>
    <font>
      <u/>
      <sz val="11"/>
      <color theme="10"/>
      <name val="Calibri"/>
      <family val="2"/>
      <scheme val="minor"/>
    </font>
    <font>
      <b/>
      <sz val="24"/>
      <color theme="0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/>
      <top style="thin">
        <color theme="4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/>
      <diagonal/>
    </border>
    <border>
      <left/>
      <right style="thin">
        <color theme="0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164" fontId="3" fillId="3" borderId="5" xfId="0" applyNumberFormat="1" applyFont="1" applyFill="1" applyBorder="1" applyAlignment="1">
      <alignment vertical="center"/>
    </xf>
    <xf numFmtId="1" fontId="3" fillId="3" borderId="5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5" fillId="0" borderId="0" xfId="0" applyFont="1"/>
    <xf numFmtId="14" fontId="6" fillId="0" borderId="0" xfId="0" applyNumberFormat="1" applyFont="1" applyAlignment="1">
      <alignment horizontal="left" vertical="center" indent="3"/>
    </xf>
    <xf numFmtId="14" fontId="5" fillId="0" borderId="0" xfId="0" applyNumberFormat="1" applyFont="1" applyAlignment="1">
      <alignment horizontal="left" vertical="center" indent="3"/>
    </xf>
    <xf numFmtId="14" fontId="7" fillId="0" borderId="0" xfId="0" applyNumberFormat="1" applyFont="1" applyAlignment="1">
      <alignment horizontal="left" vertical="center" indent="3"/>
    </xf>
    <xf numFmtId="0" fontId="8" fillId="0" borderId="0" xfId="1" applyAlignment="1">
      <alignment horizontal="right"/>
    </xf>
    <xf numFmtId="165" fontId="3" fillId="4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66" formatCode="\$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4" tint="-0.2499465926084170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4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relativeIndent="0" justifyLastLine="0" shrinkToFit="0" readingOrder="0"/>
      <border diagonalUp="0" diagonalDown="0">
        <left style="thin">
          <color theme="4" tint="-0.24994659260841701"/>
        </left>
        <right/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/>
        </left>
        <right/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66" formatCode="\$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theme="4" tint="-0.249977111117893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border>
        <top style="thin">
          <color theme="4" tint="-0.24994659260841701"/>
        </top>
      </border>
    </dxf>
    <dxf>
      <border>
        <bottom style="thin">
          <color theme="4" tint="-0.24994659260841701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vertical="center" textRotation="0" wrapTex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color theme="3" tint="-0.249977111117893"/>
      </font>
      <fill>
        <patternFill patternType="solid">
          <fgColor indexed="64"/>
          <bgColor theme="0"/>
        </patternFill>
      </fill>
      <alignment vertical="center" textRotation="0" wrapText="0" justifyLastLine="0" shrinkToFit="0" readingOrder="0"/>
    </dxf>
    <dxf>
      <font>
        <b/>
        <strike val="0"/>
        <outline val="0"/>
        <shadow val="0"/>
        <u val="none"/>
        <vertAlign val="baseline"/>
        <sz val="13"/>
        <color theme="0"/>
        <name val="Candara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/>
        <bottom/>
      </border>
    </dxf>
    <dxf>
      <fill>
        <patternFill>
          <bgColor theme="5" tint="0.79998168889431442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5" tint="0.59996337778862885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z val="8"/>
        <color theme="0"/>
      </font>
      <fill>
        <patternFill>
          <bgColor theme="8"/>
        </patternFill>
      </fill>
      <border diagonalUp="0" diagonalDown="0">
        <top style="medium">
          <color theme="0"/>
        </top>
      </border>
    </dxf>
    <dxf>
      <font>
        <sz val="8"/>
        <color theme="0"/>
      </font>
      <fill>
        <patternFill>
          <bgColor theme="8"/>
        </patternFill>
      </fill>
      <border diagonalUp="0" diagonalDown="0">
        <bottom style="medium">
          <color theme="0"/>
        </bottom>
      </border>
    </dxf>
    <dxf>
      <font>
        <sz val="8"/>
        <color theme="1" tint="0.24994659260841701"/>
      </font>
    </dxf>
  </dxfs>
  <tableStyles count="1" defaultTableStyle="TableStyleMedium2" defaultPivotStyle="PivotStyleLight16">
    <tableStyle name="Grocery List" pivot="0" count="5" xr9:uid="{FD2B71DF-EE84-477C-9D50-FA6BB464E694}">
      <tableStyleElement type="wholeTable" dxfId="24"/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FB248D-C2EB-4A9A-B96C-7D71B5175DF3}" name="Table1" displayName="Table1" ref="B6:H48" totalsRowCount="1" headerRowDxfId="19" dataDxfId="18" totalsRowDxfId="17" headerRowBorderDxfId="15" tableBorderDxfId="16" totalsRowBorderDxfId="14" headerRowCellStyle="Normal">
  <autoFilter ref="B6:H47" xr:uid="{9CF976C3-FCCF-4021-ABCA-754C13A20696}"/>
  <tableColumns count="7">
    <tableColumn id="1" xr3:uid="{00000000-0010-0000-0100-000001000000}" name="Done?" dataDxfId="13" totalsRowDxfId="5" dataCellStyle="Normal"/>
    <tableColumn id="2" xr3:uid="{00000000-0010-0000-0100-000002000000}" name="Item" dataDxfId="11" totalsRowDxfId="12" dataCellStyle="Normal"/>
    <tableColumn id="5" xr3:uid="{00000000-0010-0000-0100-000005000000}" name="Category" totalsRowFunction="count" dataDxfId="10" totalsRowDxfId="4" dataCellStyle="Normal"/>
    <tableColumn id="3" xr3:uid="{00000000-0010-0000-0100-000003000000}" name="Qty" dataDxfId="3" totalsRowDxfId="2"/>
    <tableColumn id="7" xr3:uid="{00000000-0010-0000-0100-000007000000}" name="Price" dataDxfId="1" totalsRowDxfId="0"/>
    <tableColumn id="10" xr3:uid="{00000000-0010-0000-0100-00000A000000}" name="Extended Price" totalsRowFunction="sum" dataDxfId="8" totalsRowDxfId="9">
      <calculatedColumnFormula>SUM('Grocery Inventory'!$E$7:$E$47*'Grocery Inventory'!$F$7:$F$47)</calculatedColumnFormula>
    </tableColumn>
    <tableColumn id="4" xr3:uid="{00000000-0010-0000-0100-000004000000}" name="Brand/Comments" dataDxfId="6" totalsRowDxfId="7"/>
  </tableColumns>
  <tableStyleInfo name="Grocery Lis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xltemplate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824F0-A5EA-404C-995C-05247E3F2AFF}">
  <dimension ref="B1:H48"/>
  <sheetViews>
    <sheetView showGridLines="0" tabSelected="1" workbookViewId="0">
      <selection activeCell="J8" sqref="J8"/>
    </sheetView>
  </sheetViews>
  <sheetFormatPr defaultRowHeight="15" x14ac:dyDescent="0.25"/>
  <cols>
    <col min="1" max="1" width="1.7109375" customWidth="1"/>
    <col min="2" max="2" width="9.5703125" customWidth="1"/>
    <col min="3" max="3" width="19.7109375" customWidth="1"/>
    <col min="4" max="4" width="13.5703125" customWidth="1"/>
    <col min="5" max="5" width="9.85546875" customWidth="1"/>
    <col min="6" max="6" width="13" customWidth="1"/>
    <col min="7" max="7" width="13.140625" customWidth="1"/>
    <col min="8" max="8" width="21" customWidth="1"/>
  </cols>
  <sheetData>
    <row r="1" spans="2:8" ht="2.25" customHeight="1" x14ac:dyDescent="0.25"/>
    <row r="2" spans="2:8" ht="41.25" customHeight="1" x14ac:dyDescent="0.25">
      <c r="B2" s="22" t="s">
        <v>60</v>
      </c>
      <c r="C2" s="22"/>
      <c r="D2" s="22"/>
      <c r="E2" s="22"/>
      <c r="F2" s="22"/>
      <c r="G2" s="22"/>
      <c r="H2" s="22"/>
    </row>
    <row r="3" spans="2:8" ht="15.75" x14ac:dyDescent="0.25">
      <c r="B3" s="21">
        <f ca="1">TODAY()-5</f>
        <v>43780</v>
      </c>
      <c r="C3" s="21"/>
      <c r="D3" s="21"/>
      <c r="E3" s="21"/>
      <c r="F3" s="21"/>
      <c r="G3" s="21"/>
      <c r="H3" s="21"/>
    </row>
    <row r="4" spans="2:8" x14ac:dyDescent="0.25">
      <c r="E4" s="16"/>
      <c r="F4" s="16"/>
      <c r="G4" s="16"/>
      <c r="H4" s="20" t="s">
        <v>59</v>
      </c>
    </row>
    <row r="5" spans="2:8" hidden="1" x14ac:dyDescent="0.25">
      <c r="B5" s="19" t="s">
        <v>50</v>
      </c>
      <c r="C5" s="18"/>
      <c r="D5" s="17"/>
      <c r="E5" s="16"/>
      <c r="F5" s="16"/>
      <c r="G5" s="16"/>
      <c r="H5" s="16"/>
    </row>
    <row r="6" spans="2:8" ht="34.5" x14ac:dyDescent="0.25">
      <c r="B6" s="15" t="s">
        <v>58</v>
      </c>
      <c r="C6" s="14" t="s">
        <v>57</v>
      </c>
      <c r="D6" s="14" t="s">
        <v>56</v>
      </c>
      <c r="E6" s="14" t="s">
        <v>55</v>
      </c>
      <c r="F6" s="14" t="s">
        <v>54</v>
      </c>
      <c r="G6" s="14" t="s">
        <v>53</v>
      </c>
      <c r="H6" s="13" t="s">
        <v>52</v>
      </c>
    </row>
    <row r="7" spans="2:8" s="1" customFormat="1" ht="21.95" customHeight="1" x14ac:dyDescent="0.25">
      <c r="B7" s="12" t="s">
        <v>50</v>
      </c>
      <c r="C7" s="11" t="s">
        <v>51</v>
      </c>
      <c r="D7" s="11" t="s">
        <v>40</v>
      </c>
      <c r="E7" s="10">
        <v>5</v>
      </c>
      <c r="F7" s="9">
        <v>45</v>
      </c>
      <c r="G7" s="9">
        <f>SUM('Grocery Inventory'!$E$7:$E$47*'Grocery Inventory'!$F$7:$F$47)</f>
        <v>225</v>
      </c>
      <c r="H7" s="8"/>
    </row>
    <row r="8" spans="2:8" s="1" customFormat="1" ht="21.95" customHeight="1" x14ac:dyDescent="0.25">
      <c r="B8" s="12" t="s">
        <v>50</v>
      </c>
      <c r="C8" s="11" t="s">
        <v>49</v>
      </c>
      <c r="D8" s="11" t="s">
        <v>40</v>
      </c>
      <c r="E8" s="10"/>
      <c r="F8" s="9"/>
      <c r="G8" s="9">
        <f>SUM('Grocery Inventory'!$E$7:$E$47*'Grocery Inventory'!$F$7:$F$47)</f>
        <v>0</v>
      </c>
      <c r="H8" s="8"/>
    </row>
    <row r="9" spans="2:8" s="1" customFormat="1" ht="21.95" customHeight="1" x14ac:dyDescent="0.25">
      <c r="B9" s="12"/>
      <c r="C9" s="11" t="s">
        <v>48</v>
      </c>
      <c r="D9" s="11" t="s">
        <v>40</v>
      </c>
      <c r="E9" s="10"/>
      <c r="F9" s="9"/>
      <c r="G9" s="9">
        <f>SUM('Grocery Inventory'!$E$7:$E$47*'Grocery Inventory'!$F$7:$F$47)</f>
        <v>0</v>
      </c>
      <c r="H9" s="8"/>
    </row>
    <row r="10" spans="2:8" s="1" customFormat="1" ht="21.95" customHeight="1" x14ac:dyDescent="0.25">
      <c r="B10" s="12"/>
      <c r="C10" s="11" t="s">
        <v>47</v>
      </c>
      <c r="D10" s="11" t="s">
        <v>40</v>
      </c>
      <c r="E10" s="10"/>
      <c r="F10" s="9"/>
      <c r="G10" s="9">
        <f>SUM('Grocery Inventory'!$E$7:$E$47*'Grocery Inventory'!$F$7:$F$47)</f>
        <v>0</v>
      </c>
      <c r="H10" s="8"/>
    </row>
    <row r="11" spans="2:8" s="1" customFormat="1" ht="21.95" customHeight="1" x14ac:dyDescent="0.25">
      <c r="B11" s="12"/>
      <c r="C11" s="11" t="s">
        <v>46</v>
      </c>
      <c r="D11" s="11" t="s">
        <v>40</v>
      </c>
      <c r="E11" s="10"/>
      <c r="F11" s="9"/>
      <c r="G11" s="9">
        <f>SUM('Grocery Inventory'!$E$7:$E$47*'Grocery Inventory'!$F$7:$F$47)</f>
        <v>0</v>
      </c>
      <c r="H11" s="8" t="s">
        <v>45</v>
      </c>
    </row>
    <row r="12" spans="2:8" s="1" customFormat="1" ht="21.95" customHeight="1" x14ac:dyDescent="0.25">
      <c r="B12" s="12"/>
      <c r="C12" s="11" t="s">
        <v>44</v>
      </c>
      <c r="D12" s="11" t="s">
        <v>40</v>
      </c>
      <c r="E12" s="10"/>
      <c r="F12" s="9"/>
      <c r="G12" s="9">
        <f>SUM('Grocery Inventory'!$E$7:$E$47*'Grocery Inventory'!$F$7:$F$47)</f>
        <v>0</v>
      </c>
      <c r="H12" s="8"/>
    </row>
    <row r="13" spans="2:8" s="1" customFormat="1" ht="21.95" customHeight="1" x14ac:dyDescent="0.25">
      <c r="B13" s="12"/>
      <c r="C13" s="11" t="s">
        <v>43</v>
      </c>
      <c r="D13" s="11" t="s">
        <v>40</v>
      </c>
      <c r="E13" s="10"/>
      <c r="F13" s="9"/>
      <c r="G13" s="9">
        <f>SUM('Grocery Inventory'!$E$7:$E$47*'Grocery Inventory'!$F$7:$F$47)</f>
        <v>0</v>
      </c>
      <c r="H13" s="8"/>
    </row>
    <row r="14" spans="2:8" s="1" customFormat="1" ht="21.95" customHeight="1" x14ac:dyDescent="0.25">
      <c r="B14" s="12"/>
      <c r="C14" s="11" t="s">
        <v>42</v>
      </c>
      <c r="D14" s="11" t="s">
        <v>40</v>
      </c>
      <c r="E14" s="10"/>
      <c r="F14" s="9"/>
      <c r="G14" s="9">
        <f>SUM('Grocery Inventory'!$E$7:$E$47*'Grocery Inventory'!$F$7:$F$47)</f>
        <v>0</v>
      </c>
      <c r="H14" s="8"/>
    </row>
    <row r="15" spans="2:8" s="1" customFormat="1" ht="21.95" customHeight="1" x14ac:dyDescent="0.25">
      <c r="B15" s="12"/>
      <c r="C15" s="11" t="s">
        <v>41</v>
      </c>
      <c r="D15" s="11" t="s">
        <v>40</v>
      </c>
      <c r="E15" s="10"/>
      <c r="F15" s="9"/>
      <c r="G15" s="9">
        <f>SUM('Grocery Inventory'!$E$7:$E$47*'Grocery Inventory'!$F$7:$F$47)</f>
        <v>0</v>
      </c>
      <c r="H15" s="8"/>
    </row>
    <row r="16" spans="2:8" s="1" customFormat="1" ht="21.95" customHeight="1" x14ac:dyDescent="0.25">
      <c r="B16" s="12"/>
      <c r="C16" s="11" t="s">
        <v>39</v>
      </c>
      <c r="D16" s="11" t="s">
        <v>33</v>
      </c>
      <c r="E16" s="10"/>
      <c r="F16" s="9"/>
      <c r="G16" s="9">
        <f>SUM('Grocery Inventory'!$E$7:$E$47*'Grocery Inventory'!$F$7:$F$47)</f>
        <v>0</v>
      </c>
      <c r="H16" s="8"/>
    </row>
    <row r="17" spans="2:8" s="1" customFormat="1" ht="21.95" customHeight="1" x14ac:dyDescent="0.25">
      <c r="B17" s="12"/>
      <c r="C17" s="11" t="s">
        <v>38</v>
      </c>
      <c r="D17" s="11" t="s">
        <v>33</v>
      </c>
      <c r="E17" s="10"/>
      <c r="F17" s="9"/>
      <c r="G17" s="9">
        <f>SUM('Grocery Inventory'!$E$7:$E$47*'Grocery Inventory'!$F$7:$F$47)</f>
        <v>0</v>
      </c>
      <c r="H17" s="8"/>
    </row>
    <row r="18" spans="2:8" s="1" customFormat="1" ht="21.95" customHeight="1" x14ac:dyDescent="0.25">
      <c r="B18" s="12"/>
      <c r="C18" s="11" t="s">
        <v>37</v>
      </c>
      <c r="D18" s="11" t="s">
        <v>33</v>
      </c>
      <c r="E18" s="10"/>
      <c r="F18" s="9"/>
      <c r="G18" s="9">
        <f>SUM('Grocery Inventory'!$E$7:$E$47*'Grocery Inventory'!$F$7:$F$47)</f>
        <v>0</v>
      </c>
      <c r="H18" s="8"/>
    </row>
    <row r="19" spans="2:8" s="1" customFormat="1" ht="21.95" customHeight="1" x14ac:dyDescent="0.25">
      <c r="B19" s="12"/>
      <c r="C19" s="11" t="s">
        <v>36</v>
      </c>
      <c r="D19" s="11" t="s">
        <v>33</v>
      </c>
      <c r="E19" s="10"/>
      <c r="F19" s="9"/>
      <c r="G19" s="9">
        <f>SUM('Grocery Inventory'!$E$7:$E$47*'Grocery Inventory'!$F$7:$F$47)</f>
        <v>0</v>
      </c>
      <c r="H19" s="8"/>
    </row>
    <row r="20" spans="2:8" s="1" customFormat="1" ht="21.95" customHeight="1" x14ac:dyDescent="0.25">
      <c r="B20" s="12"/>
      <c r="C20" s="11" t="s">
        <v>35</v>
      </c>
      <c r="D20" s="11" t="s">
        <v>33</v>
      </c>
      <c r="E20" s="10"/>
      <c r="F20" s="9"/>
      <c r="G20" s="9">
        <f>SUM('Grocery Inventory'!$E$7:$E$47*'Grocery Inventory'!$F$7:$F$47)</f>
        <v>0</v>
      </c>
      <c r="H20" s="8"/>
    </row>
    <row r="21" spans="2:8" s="1" customFormat="1" ht="21.95" customHeight="1" x14ac:dyDescent="0.25">
      <c r="B21" s="12"/>
      <c r="C21" s="11" t="s">
        <v>34</v>
      </c>
      <c r="D21" s="11" t="s">
        <v>33</v>
      </c>
      <c r="E21" s="10"/>
      <c r="F21" s="9"/>
      <c r="G21" s="9">
        <f>SUM('Grocery Inventory'!$E$7:$E$47*'Grocery Inventory'!$F$7:$F$47)</f>
        <v>0</v>
      </c>
      <c r="H21" s="8"/>
    </row>
    <row r="22" spans="2:8" s="1" customFormat="1" ht="21.95" customHeight="1" x14ac:dyDescent="0.25">
      <c r="B22" s="12"/>
      <c r="C22" s="11" t="s">
        <v>32</v>
      </c>
      <c r="D22" s="11" t="s">
        <v>27</v>
      </c>
      <c r="E22" s="10"/>
      <c r="F22" s="9"/>
      <c r="G22" s="9">
        <f>SUM('Grocery Inventory'!$E$7:$E$47*'Grocery Inventory'!$F$7:$F$47)</f>
        <v>0</v>
      </c>
      <c r="H22" s="8"/>
    </row>
    <row r="23" spans="2:8" s="1" customFormat="1" ht="21.95" customHeight="1" x14ac:dyDescent="0.25">
      <c r="B23" s="12"/>
      <c r="C23" s="11" t="s">
        <v>31</v>
      </c>
      <c r="D23" s="11" t="s">
        <v>27</v>
      </c>
      <c r="E23" s="10"/>
      <c r="F23" s="9"/>
      <c r="G23" s="9">
        <f>SUM('Grocery Inventory'!$E$7:$E$47*'Grocery Inventory'!$F$7:$F$47)</f>
        <v>0</v>
      </c>
      <c r="H23" s="8"/>
    </row>
    <row r="24" spans="2:8" s="1" customFormat="1" ht="21.95" customHeight="1" x14ac:dyDescent="0.25">
      <c r="B24" s="12"/>
      <c r="C24" s="11" t="s">
        <v>30</v>
      </c>
      <c r="D24" s="11" t="s">
        <v>27</v>
      </c>
      <c r="E24" s="10"/>
      <c r="F24" s="9"/>
      <c r="G24" s="9">
        <f>SUM('Grocery Inventory'!$E$7:$E$47*'Grocery Inventory'!$F$7:$F$47)</f>
        <v>0</v>
      </c>
      <c r="H24" s="8"/>
    </row>
    <row r="25" spans="2:8" s="1" customFormat="1" ht="21.95" customHeight="1" x14ac:dyDescent="0.25">
      <c r="B25" s="12"/>
      <c r="C25" s="11" t="s">
        <v>29</v>
      </c>
      <c r="D25" s="11" t="s">
        <v>27</v>
      </c>
      <c r="E25" s="10"/>
      <c r="F25" s="9"/>
      <c r="G25" s="9">
        <f>SUM('Grocery Inventory'!$E$7:$E$47*'Grocery Inventory'!$F$7:$F$47)</f>
        <v>0</v>
      </c>
      <c r="H25" s="8"/>
    </row>
    <row r="26" spans="2:8" s="1" customFormat="1" ht="21.95" customHeight="1" x14ac:dyDescent="0.25">
      <c r="B26" s="12"/>
      <c r="C26" s="11" t="s">
        <v>28</v>
      </c>
      <c r="D26" s="11" t="s">
        <v>27</v>
      </c>
      <c r="E26" s="10"/>
      <c r="F26" s="9"/>
      <c r="G26" s="9">
        <f>SUM('Grocery Inventory'!$E$7:$E$47*'Grocery Inventory'!$F$7:$F$47)</f>
        <v>0</v>
      </c>
      <c r="H26" s="8"/>
    </row>
    <row r="27" spans="2:8" s="1" customFormat="1" ht="21.95" customHeight="1" x14ac:dyDescent="0.25">
      <c r="B27" s="12"/>
      <c r="C27" s="11" t="s">
        <v>26</v>
      </c>
      <c r="D27" s="11" t="s">
        <v>21</v>
      </c>
      <c r="E27" s="10"/>
      <c r="F27" s="9"/>
      <c r="G27" s="9">
        <f>SUM('Grocery Inventory'!$E$7:$E$47*'Grocery Inventory'!$F$7:$F$47)</f>
        <v>0</v>
      </c>
      <c r="H27" s="8"/>
    </row>
    <row r="28" spans="2:8" s="1" customFormat="1" ht="21.95" customHeight="1" x14ac:dyDescent="0.25">
      <c r="B28" s="12"/>
      <c r="C28" s="11" t="s">
        <v>25</v>
      </c>
      <c r="D28" s="11" t="s">
        <v>21</v>
      </c>
      <c r="E28" s="10"/>
      <c r="F28" s="9"/>
      <c r="G28" s="9">
        <f>SUM('Grocery Inventory'!$E$7:$E$47*'Grocery Inventory'!$F$7:$F$47)</f>
        <v>0</v>
      </c>
      <c r="H28" s="8"/>
    </row>
    <row r="29" spans="2:8" s="1" customFormat="1" ht="21.95" customHeight="1" x14ac:dyDescent="0.25">
      <c r="B29" s="12"/>
      <c r="C29" s="11" t="s">
        <v>24</v>
      </c>
      <c r="D29" s="11" t="s">
        <v>21</v>
      </c>
      <c r="E29" s="10"/>
      <c r="F29" s="9"/>
      <c r="G29" s="9">
        <f>SUM('Grocery Inventory'!$E$7:$E$47*'Grocery Inventory'!$F$7:$F$47)</f>
        <v>0</v>
      </c>
      <c r="H29" s="8"/>
    </row>
    <row r="30" spans="2:8" s="1" customFormat="1" ht="21.95" customHeight="1" x14ac:dyDescent="0.25">
      <c r="B30" s="12"/>
      <c r="C30" s="11" t="s">
        <v>23</v>
      </c>
      <c r="D30" s="11" t="s">
        <v>21</v>
      </c>
      <c r="E30" s="10"/>
      <c r="F30" s="9"/>
      <c r="G30" s="9">
        <f>SUM('Grocery Inventory'!$E$7:$E$47*'Grocery Inventory'!$F$7:$F$47)</f>
        <v>0</v>
      </c>
      <c r="H30" s="8"/>
    </row>
    <row r="31" spans="2:8" s="1" customFormat="1" ht="21.95" customHeight="1" x14ac:dyDescent="0.25">
      <c r="B31" s="12"/>
      <c r="C31" s="11" t="s">
        <v>22</v>
      </c>
      <c r="D31" s="11" t="s">
        <v>21</v>
      </c>
      <c r="E31" s="10"/>
      <c r="F31" s="9"/>
      <c r="G31" s="9">
        <f>SUM('Grocery Inventory'!$E$7:$E$47*'Grocery Inventory'!$F$7:$F$47)</f>
        <v>0</v>
      </c>
      <c r="H31" s="8"/>
    </row>
    <row r="32" spans="2:8" s="1" customFormat="1" ht="21.95" customHeight="1" x14ac:dyDescent="0.25">
      <c r="B32" s="12"/>
      <c r="C32" s="11" t="s">
        <v>20</v>
      </c>
      <c r="D32" s="11" t="s">
        <v>18</v>
      </c>
      <c r="E32" s="10"/>
      <c r="F32" s="9"/>
      <c r="G32" s="9">
        <f>SUM('Grocery Inventory'!$E$7:$E$47*'Grocery Inventory'!$F$7:$F$47)</f>
        <v>0</v>
      </c>
      <c r="H32" s="8"/>
    </row>
    <row r="33" spans="2:8" s="1" customFormat="1" ht="21.95" customHeight="1" x14ac:dyDescent="0.25">
      <c r="B33" s="12"/>
      <c r="C33" s="11" t="s">
        <v>19</v>
      </c>
      <c r="D33" s="11" t="s">
        <v>18</v>
      </c>
      <c r="E33" s="10"/>
      <c r="F33" s="9"/>
      <c r="G33" s="9">
        <f>SUM('Grocery Inventory'!$E$7:$E$47*'Grocery Inventory'!$F$7:$F$47)</f>
        <v>0</v>
      </c>
      <c r="H33" s="8"/>
    </row>
    <row r="34" spans="2:8" s="1" customFormat="1" ht="21.95" customHeight="1" x14ac:dyDescent="0.25">
      <c r="B34" s="12"/>
      <c r="C34" s="11" t="s">
        <v>17</v>
      </c>
      <c r="D34" s="11" t="s">
        <v>15</v>
      </c>
      <c r="E34" s="10"/>
      <c r="F34" s="9"/>
      <c r="G34" s="9">
        <f>SUM('Grocery Inventory'!$E$7:$E$47*'Grocery Inventory'!$F$7:$F$47)</f>
        <v>0</v>
      </c>
      <c r="H34" s="8"/>
    </row>
    <row r="35" spans="2:8" s="1" customFormat="1" ht="21.95" customHeight="1" x14ac:dyDescent="0.25">
      <c r="B35" s="12"/>
      <c r="C35" s="11" t="s">
        <v>16</v>
      </c>
      <c r="D35" s="11" t="s">
        <v>15</v>
      </c>
      <c r="E35" s="10"/>
      <c r="F35" s="9"/>
      <c r="G35" s="9">
        <f>SUM('Grocery Inventory'!$E$7:$E$47*'Grocery Inventory'!$F$7:$F$47)</f>
        <v>0</v>
      </c>
      <c r="H35" s="8"/>
    </row>
    <row r="36" spans="2:8" s="1" customFormat="1" ht="21.95" customHeight="1" x14ac:dyDescent="0.25">
      <c r="B36" s="12"/>
      <c r="C36" s="11" t="s">
        <v>14</v>
      </c>
      <c r="D36" s="11" t="s">
        <v>10</v>
      </c>
      <c r="E36" s="10"/>
      <c r="F36" s="9"/>
      <c r="G36" s="9">
        <f>SUM('Grocery Inventory'!$E$7:$E$47*'Grocery Inventory'!$F$7:$F$47)</f>
        <v>0</v>
      </c>
      <c r="H36" s="8"/>
    </row>
    <row r="37" spans="2:8" s="1" customFormat="1" ht="21.95" customHeight="1" x14ac:dyDescent="0.25">
      <c r="B37" s="12"/>
      <c r="C37" s="11" t="s">
        <v>13</v>
      </c>
      <c r="D37" s="11" t="s">
        <v>10</v>
      </c>
      <c r="E37" s="10"/>
      <c r="F37" s="9"/>
      <c r="G37" s="9">
        <f>SUM('Grocery Inventory'!$E$7:$E$47*'Grocery Inventory'!$F$7:$F$47)</f>
        <v>0</v>
      </c>
      <c r="H37" s="8"/>
    </row>
    <row r="38" spans="2:8" s="1" customFormat="1" ht="21.95" customHeight="1" x14ac:dyDescent="0.25">
      <c r="B38" s="12"/>
      <c r="C38" s="11" t="s">
        <v>12</v>
      </c>
      <c r="D38" s="11" t="s">
        <v>10</v>
      </c>
      <c r="E38" s="10"/>
      <c r="F38" s="9"/>
      <c r="G38" s="9">
        <f>SUM('Grocery Inventory'!$E$7:$E$47*'Grocery Inventory'!$F$7:$F$47)</f>
        <v>0</v>
      </c>
      <c r="H38" s="8"/>
    </row>
    <row r="39" spans="2:8" s="1" customFormat="1" ht="21.95" customHeight="1" x14ac:dyDescent="0.25">
      <c r="B39" s="12"/>
      <c r="C39" s="11" t="s">
        <v>11</v>
      </c>
      <c r="D39" s="11" t="s">
        <v>10</v>
      </c>
      <c r="E39" s="10"/>
      <c r="F39" s="9"/>
      <c r="G39" s="9">
        <f>SUM('Grocery Inventory'!$E$7:$E$47*'Grocery Inventory'!$F$7:$F$47)</f>
        <v>0</v>
      </c>
      <c r="H39" s="8"/>
    </row>
    <row r="40" spans="2:8" s="1" customFormat="1" ht="21.95" customHeight="1" x14ac:dyDescent="0.25">
      <c r="B40" s="12"/>
      <c r="C40" s="11" t="s">
        <v>9</v>
      </c>
      <c r="D40" s="11" t="s">
        <v>5</v>
      </c>
      <c r="E40" s="10"/>
      <c r="F40" s="9"/>
      <c r="G40" s="9">
        <f>SUM('Grocery Inventory'!$E$7:$E$47*'Grocery Inventory'!$F$7:$F$47)</f>
        <v>0</v>
      </c>
      <c r="H40" s="8"/>
    </row>
    <row r="41" spans="2:8" s="1" customFormat="1" ht="21.95" customHeight="1" x14ac:dyDescent="0.25">
      <c r="B41" s="12"/>
      <c r="C41" s="11" t="s">
        <v>8</v>
      </c>
      <c r="D41" s="11" t="s">
        <v>5</v>
      </c>
      <c r="E41" s="10"/>
      <c r="F41" s="9"/>
      <c r="G41" s="9">
        <f>SUM('Grocery Inventory'!$E$7:$E$47*'Grocery Inventory'!$F$7:$F$47)</f>
        <v>0</v>
      </c>
      <c r="H41" s="8"/>
    </row>
    <row r="42" spans="2:8" s="1" customFormat="1" ht="21.95" customHeight="1" x14ac:dyDescent="0.25">
      <c r="B42" s="12"/>
      <c r="C42" s="11" t="s">
        <v>7</v>
      </c>
      <c r="D42" s="11" t="s">
        <v>5</v>
      </c>
      <c r="E42" s="10"/>
      <c r="F42" s="9"/>
      <c r="G42" s="9">
        <f>SUM('Grocery Inventory'!$E$7:$E$47*'Grocery Inventory'!$F$7:$F$47)</f>
        <v>0</v>
      </c>
      <c r="H42" s="8"/>
    </row>
    <row r="43" spans="2:8" s="1" customFormat="1" ht="21.95" customHeight="1" x14ac:dyDescent="0.25">
      <c r="B43" s="12"/>
      <c r="C43" s="11" t="s">
        <v>6</v>
      </c>
      <c r="D43" s="11" t="s">
        <v>5</v>
      </c>
      <c r="E43" s="10"/>
      <c r="F43" s="9"/>
      <c r="G43" s="9">
        <f>SUM('Grocery Inventory'!$E$7:$E$47*'Grocery Inventory'!$F$7:$F$47)</f>
        <v>0</v>
      </c>
      <c r="H43" s="8"/>
    </row>
    <row r="44" spans="2:8" s="1" customFormat="1" ht="21.95" customHeight="1" x14ac:dyDescent="0.25">
      <c r="B44" s="12"/>
      <c r="C44" s="11" t="s">
        <v>4</v>
      </c>
      <c r="D44" s="11" t="s">
        <v>0</v>
      </c>
      <c r="E44" s="10"/>
      <c r="F44" s="9"/>
      <c r="G44" s="9">
        <f>SUM('Grocery Inventory'!$E$7:$E$47*'Grocery Inventory'!$F$7:$F$47)</f>
        <v>0</v>
      </c>
      <c r="H44" s="8"/>
    </row>
    <row r="45" spans="2:8" s="1" customFormat="1" ht="21.95" customHeight="1" x14ac:dyDescent="0.25">
      <c r="B45" s="12"/>
      <c r="C45" s="11" t="s">
        <v>3</v>
      </c>
      <c r="D45" s="11" t="s">
        <v>0</v>
      </c>
      <c r="E45" s="10"/>
      <c r="F45" s="9"/>
      <c r="G45" s="9">
        <f>SUM('Grocery Inventory'!$E$7:$E$47*'Grocery Inventory'!$F$7:$F$47)</f>
        <v>0</v>
      </c>
      <c r="H45" s="8"/>
    </row>
    <row r="46" spans="2:8" s="1" customFormat="1" ht="21.95" customHeight="1" x14ac:dyDescent="0.25">
      <c r="B46" s="12"/>
      <c r="C46" s="11" t="s">
        <v>2</v>
      </c>
      <c r="D46" s="11" t="s">
        <v>0</v>
      </c>
      <c r="E46" s="10"/>
      <c r="F46" s="9"/>
      <c r="G46" s="9">
        <f>SUM('Grocery Inventory'!$E$7:$E$47*'Grocery Inventory'!$F$7:$F$47)</f>
        <v>0</v>
      </c>
      <c r="H46" s="8"/>
    </row>
    <row r="47" spans="2:8" s="1" customFormat="1" ht="21.95" customHeight="1" x14ac:dyDescent="0.25">
      <c r="B47" s="12"/>
      <c r="C47" s="11" t="s">
        <v>1</v>
      </c>
      <c r="D47" s="11" t="s">
        <v>0</v>
      </c>
      <c r="E47" s="10"/>
      <c r="F47" s="9"/>
      <c r="G47" s="9">
        <f>SUM('Grocery Inventory'!$E$7:$E$47*'Grocery Inventory'!$F$7:$F$47)</f>
        <v>0</v>
      </c>
      <c r="H47" s="8"/>
    </row>
    <row r="48" spans="2:8" s="1" customFormat="1" ht="21.95" customHeight="1" x14ac:dyDescent="0.25">
      <c r="B48" s="7"/>
      <c r="C48" s="6"/>
      <c r="D48" s="5">
        <f>SUBTOTAL(103,Table1[Category])</f>
        <v>41</v>
      </c>
      <c r="E48" s="4"/>
      <c r="F48" s="4"/>
      <c r="G48" s="3">
        <f>SUBTOTAL(109,G7:G47)</f>
        <v>225</v>
      </c>
      <c r="H48" s="2"/>
    </row>
  </sheetData>
  <mergeCells count="2">
    <mergeCell ref="B2:H2"/>
    <mergeCell ref="B3:H3"/>
  </mergeCells>
  <dataValidations count="1">
    <dataValidation type="list" errorStyle="information" allowBlank="1" showInputMessage="1" showErrorMessage="1" errorTitle="Invalid entry" error="Please use the dropdown for the Done? column." sqref="B7:B47 IX7:IX47 ST7:ST47 ACP7:ACP47 AML7:AML47 AWH7:AWH47 BGD7:BGD47 BPZ7:BPZ47 BZV7:BZV47 CJR7:CJR47 CTN7:CTN47 DDJ7:DDJ47 DNF7:DNF47 DXB7:DXB47 EGX7:EGX47 EQT7:EQT47 FAP7:FAP47 FKL7:FKL47 FUH7:FUH47 GED7:GED47 GNZ7:GNZ47 GXV7:GXV47 HHR7:HHR47 HRN7:HRN47 IBJ7:IBJ47 ILF7:ILF47 IVB7:IVB47 JEX7:JEX47 JOT7:JOT47 JYP7:JYP47 KIL7:KIL47 KSH7:KSH47 LCD7:LCD47 LLZ7:LLZ47 LVV7:LVV47 MFR7:MFR47 MPN7:MPN47 MZJ7:MZJ47 NJF7:NJF47 NTB7:NTB47 OCX7:OCX47 OMT7:OMT47 OWP7:OWP47 PGL7:PGL47 PQH7:PQH47 QAD7:QAD47 QJZ7:QJZ47 QTV7:QTV47 RDR7:RDR47 RNN7:RNN47 RXJ7:RXJ47 SHF7:SHF47 SRB7:SRB47 TAX7:TAX47 TKT7:TKT47 TUP7:TUP47 UEL7:UEL47 UOH7:UOH47 UYD7:UYD47 VHZ7:VHZ47 VRV7:VRV47 WBR7:WBR47 WLN7:WLN47 WVJ7:WVJ47 B65543:B65583 IX65543:IX65583 ST65543:ST65583 ACP65543:ACP65583 AML65543:AML65583 AWH65543:AWH65583 BGD65543:BGD65583 BPZ65543:BPZ65583 BZV65543:BZV65583 CJR65543:CJR65583 CTN65543:CTN65583 DDJ65543:DDJ65583 DNF65543:DNF65583 DXB65543:DXB65583 EGX65543:EGX65583 EQT65543:EQT65583 FAP65543:FAP65583 FKL65543:FKL65583 FUH65543:FUH65583 GED65543:GED65583 GNZ65543:GNZ65583 GXV65543:GXV65583 HHR65543:HHR65583 HRN65543:HRN65583 IBJ65543:IBJ65583 ILF65543:ILF65583 IVB65543:IVB65583 JEX65543:JEX65583 JOT65543:JOT65583 JYP65543:JYP65583 KIL65543:KIL65583 KSH65543:KSH65583 LCD65543:LCD65583 LLZ65543:LLZ65583 LVV65543:LVV65583 MFR65543:MFR65583 MPN65543:MPN65583 MZJ65543:MZJ65583 NJF65543:NJF65583 NTB65543:NTB65583 OCX65543:OCX65583 OMT65543:OMT65583 OWP65543:OWP65583 PGL65543:PGL65583 PQH65543:PQH65583 QAD65543:QAD65583 QJZ65543:QJZ65583 QTV65543:QTV65583 RDR65543:RDR65583 RNN65543:RNN65583 RXJ65543:RXJ65583 SHF65543:SHF65583 SRB65543:SRB65583 TAX65543:TAX65583 TKT65543:TKT65583 TUP65543:TUP65583 UEL65543:UEL65583 UOH65543:UOH65583 UYD65543:UYD65583 VHZ65543:VHZ65583 VRV65543:VRV65583 WBR65543:WBR65583 WLN65543:WLN65583 WVJ65543:WVJ65583 B131079:B131119 IX131079:IX131119 ST131079:ST131119 ACP131079:ACP131119 AML131079:AML131119 AWH131079:AWH131119 BGD131079:BGD131119 BPZ131079:BPZ131119 BZV131079:BZV131119 CJR131079:CJR131119 CTN131079:CTN131119 DDJ131079:DDJ131119 DNF131079:DNF131119 DXB131079:DXB131119 EGX131079:EGX131119 EQT131079:EQT131119 FAP131079:FAP131119 FKL131079:FKL131119 FUH131079:FUH131119 GED131079:GED131119 GNZ131079:GNZ131119 GXV131079:GXV131119 HHR131079:HHR131119 HRN131079:HRN131119 IBJ131079:IBJ131119 ILF131079:ILF131119 IVB131079:IVB131119 JEX131079:JEX131119 JOT131079:JOT131119 JYP131079:JYP131119 KIL131079:KIL131119 KSH131079:KSH131119 LCD131079:LCD131119 LLZ131079:LLZ131119 LVV131079:LVV131119 MFR131079:MFR131119 MPN131079:MPN131119 MZJ131079:MZJ131119 NJF131079:NJF131119 NTB131079:NTB131119 OCX131079:OCX131119 OMT131079:OMT131119 OWP131079:OWP131119 PGL131079:PGL131119 PQH131079:PQH131119 QAD131079:QAD131119 QJZ131079:QJZ131119 QTV131079:QTV131119 RDR131079:RDR131119 RNN131079:RNN131119 RXJ131079:RXJ131119 SHF131079:SHF131119 SRB131079:SRB131119 TAX131079:TAX131119 TKT131079:TKT131119 TUP131079:TUP131119 UEL131079:UEL131119 UOH131079:UOH131119 UYD131079:UYD131119 VHZ131079:VHZ131119 VRV131079:VRV131119 WBR131079:WBR131119 WLN131079:WLN131119 WVJ131079:WVJ131119 B196615:B196655 IX196615:IX196655 ST196615:ST196655 ACP196615:ACP196655 AML196615:AML196655 AWH196615:AWH196655 BGD196615:BGD196655 BPZ196615:BPZ196655 BZV196615:BZV196655 CJR196615:CJR196655 CTN196615:CTN196655 DDJ196615:DDJ196655 DNF196615:DNF196655 DXB196615:DXB196655 EGX196615:EGX196655 EQT196615:EQT196655 FAP196615:FAP196655 FKL196615:FKL196655 FUH196615:FUH196655 GED196615:GED196655 GNZ196615:GNZ196655 GXV196615:GXV196655 HHR196615:HHR196655 HRN196615:HRN196655 IBJ196615:IBJ196655 ILF196615:ILF196655 IVB196615:IVB196655 JEX196615:JEX196655 JOT196615:JOT196655 JYP196615:JYP196655 KIL196615:KIL196655 KSH196615:KSH196655 LCD196615:LCD196655 LLZ196615:LLZ196655 LVV196615:LVV196655 MFR196615:MFR196655 MPN196615:MPN196655 MZJ196615:MZJ196655 NJF196615:NJF196655 NTB196615:NTB196655 OCX196615:OCX196655 OMT196615:OMT196655 OWP196615:OWP196655 PGL196615:PGL196655 PQH196615:PQH196655 QAD196615:QAD196655 QJZ196615:QJZ196655 QTV196615:QTV196655 RDR196615:RDR196655 RNN196615:RNN196655 RXJ196615:RXJ196655 SHF196615:SHF196655 SRB196615:SRB196655 TAX196615:TAX196655 TKT196615:TKT196655 TUP196615:TUP196655 UEL196615:UEL196655 UOH196615:UOH196655 UYD196615:UYD196655 VHZ196615:VHZ196655 VRV196615:VRV196655 WBR196615:WBR196655 WLN196615:WLN196655 WVJ196615:WVJ196655 B262151:B262191 IX262151:IX262191 ST262151:ST262191 ACP262151:ACP262191 AML262151:AML262191 AWH262151:AWH262191 BGD262151:BGD262191 BPZ262151:BPZ262191 BZV262151:BZV262191 CJR262151:CJR262191 CTN262151:CTN262191 DDJ262151:DDJ262191 DNF262151:DNF262191 DXB262151:DXB262191 EGX262151:EGX262191 EQT262151:EQT262191 FAP262151:FAP262191 FKL262151:FKL262191 FUH262151:FUH262191 GED262151:GED262191 GNZ262151:GNZ262191 GXV262151:GXV262191 HHR262151:HHR262191 HRN262151:HRN262191 IBJ262151:IBJ262191 ILF262151:ILF262191 IVB262151:IVB262191 JEX262151:JEX262191 JOT262151:JOT262191 JYP262151:JYP262191 KIL262151:KIL262191 KSH262151:KSH262191 LCD262151:LCD262191 LLZ262151:LLZ262191 LVV262151:LVV262191 MFR262151:MFR262191 MPN262151:MPN262191 MZJ262151:MZJ262191 NJF262151:NJF262191 NTB262151:NTB262191 OCX262151:OCX262191 OMT262151:OMT262191 OWP262151:OWP262191 PGL262151:PGL262191 PQH262151:PQH262191 QAD262151:QAD262191 QJZ262151:QJZ262191 QTV262151:QTV262191 RDR262151:RDR262191 RNN262151:RNN262191 RXJ262151:RXJ262191 SHF262151:SHF262191 SRB262151:SRB262191 TAX262151:TAX262191 TKT262151:TKT262191 TUP262151:TUP262191 UEL262151:UEL262191 UOH262151:UOH262191 UYD262151:UYD262191 VHZ262151:VHZ262191 VRV262151:VRV262191 WBR262151:WBR262191 WLN262151:WLN262191 WVJ262151:WVJ262191 B327687:B327727 IX327687:IX327727 ST327687:ST327727 ACP327687:ACP327727 AML327687:AML327727 AWH327687:AWH327727 BGD327687:BGD327727 BPZ327687:BPZ327727 BZV327687:BZV327727 CJR327687:CJR327727 CTN327687:CTN327727 DDJ327687:DDJ327727 DNF327687:DNF327727 DXB327687:DXB327727 EGX327687:EGX327727 EQT327687:EQT327727 FAP327687:FAP327727 FKL327687:FKL327727 FUH327687:FUH327727 GED327687:GED327727 GNZ327687:GNZ327727 GXV327687:GXV327727 HHR327687:HHR327727 HRN327687:HRN327727 IBJ327687:IBJ327727 ILF327687:ILF327727 IVB327687:IVB327727 JEX327687:JEX327727 JOT327687:JOT327727 JYP327687:JYP327727 KIL327687:KIL327727 KSH327687:KSH327727 LCD327687:LCD327727 LLZ327687:LLZ327727 LVV327687:LVV327727 MFR327687:MFR327727 MPN327687:MPN327727 MZJ327687:MZJ327727 NJF327687:NJF327727 NTB327687:NTB327727 OCX327687:OCX327727 OMT327687:OMT327727 OWP327687:OWP327727 PGL327687:PGL327727 PQH327687:PQH327727 QAD327687:QAD327727 QJZ327687:QJZ327727 QTV327687:QTV327727 RDR327687:RDR327727 RNN327687:RNN327727 RXJ327687:RXJ327727 SHF327687:SHF327727 SRB327687:SRB327727 TAX327687:TAX327727 TKT327687:TKT327727 TUP327687:TUP327727 UEL327687:UEL327727 UOH327687:UOH327727 UYD327687:UYD327727 VHZ327687:VHZ327727 VRV327687:VRV327727 WBR327687:WBR327727 WLN327687:WLN327727 WVJ327687:WVJ327727 B393223:B393263 IX393223:IX393263 ST393223:ST393263 ACP393223:ACP393263 AML393223:AML393263 AWH393223:AWH393263 BGD393223:BGD393263 BPZ393223:BPZ393263 BZV393223:BZV393263 CJR393223:CJR393263 CTN393223:CTN393263 DDJ393223:DDJ393263 DNF393223:DNF393263 DXB393223:DXB393263 EGX393223:EGX393263 EQT393223:EQT393263 FAP393223:FAP393263 FKL393223:FKL393263 FUH393223:FUH393263 GED393223:GED393263 GNZ393223:GNZ393263 GXV393223:GXV393263 HHR393223:HHR393263 HRN393223:HRN393263 IBJ393223:IBJ393263 ILF393223:ILF393263 IVB393223:IVB393263 JEX393223:JEX393263 JOT393223:JOT393263 JYP393223:JYP393263 KIL393223:KIL393263 KSH393223:KSH393263 LCD393223:LCD393263 LLZ393223:LLZ393263 LVV393223:LVV393263 MFR393223:MFR393263 MPN393223:MPN393263 MZJ393223:MZJ393263 NJF393223:NJF393263 NTB393223:NTB393263 OCX393223:OCX393263 OMT393223:OMT393263 OWP393223:OWP393263 PGL393223:PGL393263 PQH393223:PQH393263 QAD393223:QAD393263 QJZ393223:QJZ393263 QTV393223:QTV393263 RDR393223:RDR393263 RNN393223:RNN393263 RXJ393223:RXJ393263 SHF393223:SHF393263 SRB393223:SRB393263 TAX393223:TAX393263 TKT393223:TKT393263 TUP393223:TUP393263 UEL393223:UEL393263 UOH393223:UOH393263 UYD393223:UYD393263 VHZ393223:VHZ393263 VRV393223:VRV393263 WBR393223:WBR393263 WLN393223:WLN393263 WVJ393223:WVJ393263 B458759:B458799 IX458759:IX458799 ST458759:ST458799 ACP458759:ACP458799 AML458759:AML458799 AWH458759:AWH458799 BGD458759:BGD458799 BPZ458759:BPZ458799 BZV458759:BZV458799 CJR458759:CJR458799 CTN458759:CTN458799 DDJ458759:DDJ458799 DNF458759:DNF458799 DXB458759:DXB458799 EGX458759:EGX458799 EQT458759:EQT458799 FAP458759:FAP458799 FKL458759:FKL458799 FUH458759:FUH458799 GED458759:GED458799 GNZ458759:GNZ458799 GXV458759:GXV458799 HHR458759:HHR458799 HRN458759:HRN458799 IBJ458759:IBJ458799 ILF458759:ILF458799 IVB458759:IVB458799 JEX458759:JEX458799 JOT458759:JOT458799 JYP458759:JYP458799 KIL458759:KIL458799 KSH458759:KSH458799 LCD458759:LCD458799 LLZ458759:LLZ458799 LVV458759:LVV458799 MFR458759:MFR458799 MPN458759:MPN458799 MZJ458759:MZJ458799 NJF458759:NJF458799 NTB458759:NTB458799 OCX458759:OCX458799 OMT458759:OMT458799 OWP458759:OWP458799 PGL458759:PGL458799 PQH458759:PQH458799 QAD458759:QAD458799 QJZ458759:QJZ458799 QTV458759:QTV458799 RDR458759:RDR458799 RNN458759:RNN458799 RXJ458759:RXJ458799 SHF458759:SHF458799 SRB458759:SRB458799 TAX458759:TAX458799 TKT458759:TKT458799 TUP458759:TUP458799 UEL458759:UEL458799 UOH458759:UOH458799 UYD458759:UYD458799 VHZ458759:VHZ458799 VRV458759:VRV458799 WBR458759:WBR458799 WLN458759:WLN458799 WVJ458759:WVJ458799 B524295:B524335 IX524295:IX524335 ST524295:ST524335 ACP524295:ACP524335 AML524295:AML524335 AWH524295:AWH524335 BGD524295:BGD524335 BPZ524295:BPZ524335 BZV524295:BZV524335 CJR524295:CJR524335 CTN524295:CTN524335 DDJ524295:DDJ524335 DNF524295:DNF524335 DXB524295:DXB524335 EGX524295:EGX524335 EQT524295:EQT524335 FAP524295:FAP524335 FKL524295:FKL524335 FUH524295:FUH524335 GED524295:GED524335 GNZ524295:GNZ524335 GXV524295:GXV524335 HHR524295:HHR524335 HRN524295:HRN524335 IBJ524295:IBJ524335 ILF524295:ILF524335 IVB524295:IVB524335 JEX524295:JEX524335 JOT524295:JOT524335 JYP524295:JYP524335 KIL524295:KIL524335 KSH524295:KSH524335 LCD524295:LCD524335 LLZ524295:LLZ524335 LVV524295:LVV524335 MFR524295:MFR524335 MPN524295:MPN524335 MZJ524295:MZJ524335 NJF524295:NJF524335 NTB524295:NTB524335 OCX524295:OCX524335 OMT524295:OMT524335 OWP524295:OWP524335 PGL524295:PGL524335 PQH524295:PQH524335 QAD524295:QAD524335 QJZ524295:QJZ524335 QTV524295:QTV524335 RDR524295:RDR524335 RNN524295:RNN524335 RXJ524295:RXJ524335 SHF524295:SHF524335 SRB524295:SRB524335 TAX524295:TAX524335 TKT524295:TKT524335 TUP524295:TUP524335 UEL524295:UEL524335 UOH524295:UOH524335 UYD524295:UYD524335 VHZ524295:VHZ524335 VRV524295:VRV524335 WBR524295:WBR524335 WLN524295:WLN524335 WVJ524295:WVJ524335 B589831:B589871 IX589831:IX589871 ST589831:ST589871 ACP589831:ACP589871 AML589831:AML589871 AWH589831:AWH589871 BGD589831:BGD589871 BPZ589831:BPZ589871 BZV589831:BZV589871 CJR589831:CJR589871 CTN589831:CTN589871 DDJ589831:DDJ589871 DNF589831:DNF589871 DXB589831:DXB589871 EGX589831:EGX589871 EQT589831:EQT589871 FAP589831:FAP589871 FKL589831:FKL589871 FUH589831:FUH589871 GED589831:GED589871 GNZ589831:GNZ589871 GXV589831:GXV589871 HHR589831:HHR589871 HRN589831:HRN589871 IBJ589831:IBJ589871 ILF589831:ILF589871 IVB589831:IVB589871 JEX589831:JEX589871 JOT589831:JOT589871 JYP589831:JYP589871 KIL589831:KIL589871 KSH589831:KSH589871 LCD589831:LCD589871 LLZ589831:LLZ589871 LVV589831:LVV589871 MFR589831:MFR589871 MPN589831:MPN589871 MZJ589831:MZJ589871 NJF589831:NJF589871 NTB589831:NTB589871 OCX589831:OCX589871 OMT589831:OMT589871 OWP589831:OWP589871 PGL589831:PGL589871 PQH589831:PQH589871 QAD589831:QAD589871 QJZ589831:QJZ589871 QTV589831:QTV589871 RDR589831:RDR589871 RNN589831:RNN589871 RXJ589831:RXJ589871 SHF589831:SHF589871 SRB589831:SRB589871 TAX589831:TAX589871 TKT589831:TKT589871 TUP589831:TUP589871 UEL589831:UEL589871 UOH589831:UOH589871 UYD589831:UYD589871 VHZ589831:VHZ589871 VRV589831:VRV589871 WBR589831:WBR589871 WLN589831:WLN589871 WVJ589831:WVJ589871 B655367:B655407 IX655367:IX655407 ST655367:ST655407 ACP655367:ACP655407 AML655367:AML655407 AWH655367:AWH655407 BGD655367:BGD655407 BPZ655367:BPZ655407 BZV655367:BZV655407 CJR655367:CJR655407 CTN655367:CTN655407 DDJ655367:DDJ655407 DNF655367:DNF655407 DXB655367:DXB655407 EGX655367:EGX655407 EQT655367:EQT655407 FAP655367:FAP655407 FKL655367:FKL655407 FUH655367:FUH655407 GED655367:GED655407 GNZ655367:GNZ655407 GXV655367:GXV655407 HHR655367:HHR655407 HRN655367:HRN655407 IBJ655367:IBJ655407 ILF655367:ILF655407 IVB655367:IVB655407 JEX655367:JEX655407 JOT655367:JOT655407 JYP655367:JYP655407 KIL655367:KIL655407 KSH655367:KSH655407 LCD655367:LCD655407 LLZ655367:LLZ655407 LVV655367:LVV655407 MFR655367:MFR655407 MPN655367:MPN655407 MZJ655367:MZJ655407 NJF655367:NJF655407 NTB655367:NTB655407 OCX655367:OCX655407 OMT655367:OMT655407 OWP655367:OWP655407 PGL655367:PGL655407 PQH655367:PQH655407 QAD655367:QAD655407 QJZ655367:QJZ655407 QTV655367:QTV655407 RDR655367:RDR655407 RNN655367:RNN655407 RXJ655367:RXJ655407 SHF655367:SHF655407 SRB655367:SRB655407 TAX655367:TAX655407 TKT655367:TKT655407 TUP655367:TUP655407 UEL655367:UEL655407 UOH655367:UOH655407 UYD655367:UYD655407 VHZ655367:VHZ655407 VRV655367:VRV655407 WBR655367:WBR655407 WLN655367:WLN655407 WVJ655367:WVJ655407 B720903:B720943 IX720903:IX720943 ST720903:ST720943 ACP720903:ACP720943 AML720903:AML720943 AWH720903:AWH720943 BGD720903:BGD720943 BPZ720903:BPZ720943 BZV720903:BZV720943 CJR720903:CJR720943 CTN720903:CTN720943 DDJ720903:DDJ720943 DNF720903:DNF720943 DXB720903:DXB720943 EGX720903:EGX720943 EQT720903:EQT720943 FAP720903:FAP720943 FKL720903:FKL720943 FUH720903:FUH720943 GED720903:GED720943 GNZ720903:GNZ720943 GXV720903:GXV720943 HHR720903:HHR720943 HRN720903:HRN720943 IBJ720903:IBJ720943 ILF720903:ILF720943 IVB720903:IVB720943 JEX720903:JEX720943 JOT720903:JOT720943 JYP720903:JYP720943 KIL720903:KIL720943 KSH720903:KSH720943 LCD720903:LCD720943 LLZ720903:LLZ720943 LVV720903:LVV720943 MFR720903:MFR720943 MPN720903:MPN720943 MZJ720903:MZJ720943 NJF720903:NJF720943 NTB720903:NTB720943 OCX720903:OCX720943 OMT720903:OMT720943 OWP720903:OWP720943 PGL720903:PGL720943 PQH720903:PQH720943 QAD720903:QAD720943 QJZ720903:QJZ720943 QTV720903:QTV720943 RDR720903:RDR720943 RNN720903:RNN720943 RXJ720903:RXJ720943 SHF720903:SHF720943 SRB720903:SRB720943 TAX720903:TAX720943 TKT720903:TKT720943 TUP720903:TUP720943 UEL720903:UEL720943 UOH720903:UOH720943 UYD720903:UYD720943 VHZ720903:VHZ720943 VRV720903:VRV720943 WBR720903:WBR720943 WLN720903:WLN720943 WVJ720903:WVJ720943 B786439:B786479 IX786439:IX786479 ST786439:ST786479 ACP786439:ACP786479 AML786439:AML786479 AWH786439:AWH786479 BGD786439:BGD786479 BPZ786439:BPZ786479 BZV786439:BZV786479 CJR786439:CJR786479 CTN786439:CTN786479 DDJ786439:DDJ786479 DNF786439:DNF786479 DXB786439:DXB786479 EGX786439:EGX786479 EQT786439:EQT786479 FAP786439:FAP786479 FKL786439:FKL786479 FUH786439:FUH786479 GED786439:GED786479 GNZ786439:GNZ786479 GXV786439:GXV786479 HHR786439:HHR786479 HRN786439:HRN786479 IBJ786439:IBJ786479 ILF786439:ILF786479 IVB786439:IVB786479 JEX786439:JEX786479 JOT786439:JOT786479 JYP786439:JYP786479 KIL786439:KIL786479 KSH786439:KSH786479 LCD786439:LCD786479 LLZ786439:LLZ786479 LVV786439:LVV786479 MFR786439:MFR786479 MPN786439:MPN786479 MZJ786439:MZJ786479 NJF786439:NJF786479 NTB786439:NTB786479 OCX786439:OCX786479 OMT786439:OMT786479 OWP786439:OWP786479 PGL786439:PGL786479 PQH786439:PQH786479 QAD786439:QAD786479 QJZ786439:QJZ786479 QTV786439:QTV786479 RDR786439:RDR786479 RNN786439:RNN786479 RXJ786439:RXJ786479 SHF786439:SHF786479 SRB786439:SRB786479 TAX786439:TAX786479 TKT786439:TKT786479 TUP786439:TUP786479 UEL786439:UEL786479 UOH786439:UOH786479 UYD786439:UYD786479 VHZ786439:VHZ786479 VRV786439:VRV786479 WBR786439:WBR786479 WLN786439:WLN786479 WVJ786439:WVJ786479 B851975:B852015 IX851975:IX852015 ST851975:ST852015 ACP851975:ACP852015 AML851975:AML852015 AWH851975:AWH852015 BGD851975:BGD852015 BPZ851975:BPZ852015 BZV851975:BZV852015 CJR851975:CJR852015 CTN851975:CTN852015 DDJ851975:DDJ852015 DNF851975:DNF852015 DXB851975:DXB852015 EGX851975:EGX852015 EQT851975:EQT852015 FAP851975:FAP852015 FKL851975:FKL852015 FUH851975:FUH852015 GED851975:GED852015 GNZ851975:GNZ852015 GXV851975:GXV852015 HHR851975:HHR852015 HRN851975:HRN852015 IBJ851975:IBJ852015 ILF851975:ILF852015 IVB851975:IVB852015 JEX851975:JEX852015 JOT851975:JOT852015 JYP851975:JYP852015 KIL851975:KIL852015 KSH851975:KSH852015 LCD851975:LCD852015 LLZ851975:LLZ852015 LVV851975:LVV852015 MFR851975:MFR852015 MPN851975:MPN852015 MZJ851975:MZJ852015 NJF851975:NJF852015 NTB851975:NTB852015 OCX851975:OCX852015 OMT851975:OMT852015 OWP851975:OWP852015 PGL851975:PGL852015 PQH851975:PQH852015 QAD851975:QAD852015 QJZ851975:QJZ852015 QTV851975:QTV852015 RDR851975:RDR852015 RNN851975:RNN852015 RXJ851975:RXJ852015 SHF851975:SHF852015 SRB851975:SRB852015 TAX851975:TAX852015 TKT851975:TKT852015 TUP851975:TUP852015 UEL851975:UEL852015 UOH851975:UOH852015 UYD851975:UYD852015 VHZ851975:VHZ852015 VRV851975:VRV852015 WBR851975:WBR852015 WLN851975:WLN852015 WVJ851975:WVJ852015 B917511:B917551 IX917511:IX917551 ST917511:ST917551 ACP917511:ACP917551 AML917511:AML917551 AWH917511:AWH917551 BGD917511:BGD917551 BPZ917511:BPZ917551 BZV917511:BZV917551 CJR917511:CJR917551 CTN917511:CTN917551 DDJ917511:DDJ917551 DNF917511:DNF917551 DXB917511:DXB917551 EGX917511:EGX917551 EQT917511:EQT917551 FAP917511:FAP917551 FKL917511:FKL917551 FUH917511:FUH917551 GED917511:GED917551 GNZ917511:GNZ917551 GXV917511:GXV917551 HHR917511:HHR917551 HRN917511:HRN917551 IBJ917511:IBJ917551 ILF917511:ILF917551 IVB917511:IVB917551 JEX917511:JEX917551 JOT917511:JOT917551 JYP917511:JYP917551 KIL917511:KIL917551 KSH917511:KSH917551 LCD917511:LCD917551 LLZ917511:LLZ917551 LVV917511:LVV917551 MFR917511:MFR917551 MPN917511:MPN917551 MZJ917511:MZJ917551 NJF917511:NJF917551 NTB917511:NTB917551 OCX917511:OCX917551 OMT917511:OMT917551 OWP917511:OWP917551 PGL917511:PGL917551 PQH917511:PQH917551 QAD917511:QAD917551 QJZ917511:QJZ917551 QTV917511:QTV917551 RDR917511:RDR917551 RNN917511:RNN917551 RXJ917511:RXJ917551 SHF917511:SHF917551 SRB917511:SRB917551 TAX917511:TAX917551 TKT917511:TKT917551 TUP917511:TUP917551 UEL917511:UEL917551 UOH917511:UOH917551 UYD917511:UYD917551 VHZ917511:VHZ917551 VRV917511:VRV917551 WBR917511:WBR917551 WLN917511:WLN917551 WVJ917511:WVJ917551 B983047:B983087 IX983047:IX983087 ST983047:ST983087 ACP983047:ACP983087 AML983047:AML983087 AWH983047:AWH983087 BGD983047:BGD983087 BPZ983047:BPZ983087 BZV983047:BZV983087 CJR983047:CJR983087 CTN983047:CTN983087 DDJ983047:DDJ983087 DNF983047:DNF983087 DXB983047:DXB983087 EGX983047:EGX983087 EQT983047:EQT983087 FAP983047:FAP983087 FKL983047:FKL983087 FUH983047:FUH983087 GED983047:GED983087 GNZ983047:GNZ983087 GXV983047:GXV983087 HHR983047:HHR983087 HRN983047:HRN983087 IBJ983047:IBJ983087 ILF983047:ILF983087 IVB983047:IVB983087 JEX983047:JEX983087 JOT983047:JOT983087 JYP983047:JYP983087 KIL983047:KIL983087 KSH983047:KSH983087 LCD983047:LCD983087 LLZ983047:LLZ983087 LVV983047:LVV983087 MFR983047:MFR983087 MPN983047:MPN983087 MZJ983047:MZJ983087 NJF983047:NJF983087 NTB983047:NTB983087 OCX983047:OCX983087 OMT983047:OMT983087 OWP983047:OWP983087 PGL983047:PGL983087 PQH983047:PQH983087 QAD983047:QAD983087 QJZ983047:QJZ983087 QTV983047:QTV983087 RDR983047:RDR983087 RNN983047:RNN983087 RXJ983047:RXJ983087 SHF983047:SHF983087 SRB983047:SRB983087 TAX983047:TAX983087 TKT983047:TKT983087 TUP983047:TUP983087 UEL983047:UEL983087 UOH983047:UOH983087 UYD983047:UYD983087 VHZ983047:VHZ983087 VRV983047:VRV983087 WBR983047:WBR983087 WLN983047:WLN983087 WVJ983047:WVJ983087" xr:uid="{DB0C0B3D-FC70-4371-8C25-4E4927220CFC}">
      <formula1>$B$5:$C$5</formula1>
    </dataValidation>
  </dataValidations>
  <hyperlinks>
    <hyperlink ref="H4" r:id="rId1" xr:uid="{A87014DF-E240-43BB-ABF8-AB0ACC68ECFF}"/>
  </hyperlinks>
  <pageMargins left="0.25" right="0.25" top="0.75" bottom="0.75" header="0.3" footer="0.3"/>
  <pageSetup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Grocery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2019-11-16T11:04:09Z</cp:lastPrinted>
  <dcterms:created xsi:type="dcterms:W3CDTF">2019-11-16T11:02:09Z</dcterms:created>
  <dcterms:modified xsi:type="dcterms:W3CDTF">2019-11-16T11:04:52Z</dcterms:modified>
</cp:coreProperties>
</file>